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9" documentId="13_ncr:1_{A93F550C-958F-44E1-8565-29310EC52FBB}" xr6:coauthVersionLast="47" xr6:coauthVersionMax="47" xr10:uidLastSave="{55EB796C-CEF6-4253-8DE9-CBDC1D906BB9}"/>
  <bookViews>
    <workbookView xWindow="25095" yWindow="2025" windowWidth="20085" windowHeight="12480" xr2:uid="{00000000-000D-0000-FFFF-FFFF00000000}"/>
  </bookViews>
  <sheets>
    <sheet name="Reading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F16" i="1" s="1"/>
  <c r="C65" i="1"/>
  <c r="E17" i="1"/>
  <c r="E18" i="1"/>
  <c r="E19" i="1"/>
  <c r="E20" i="1"/>
  <c r="E21" i="1"/>
  <c r="E22" i="1"/>
  <c r="E27" i="1"/>
  <c r="E15" i="1"/>
  <c r="F27" i="1" l="1"/>
  <c r="F18" i="1" l="1"/>
  <c r="F19" i="1"/>
  <c r="F20" i="1"/>
  <c r="F15" i="1"/>
  <c r="F17" i="1"/>
  <c r="F21" i="1"/>
  <c r="F22" i="1"/>
  <c r="F23" i="1" l="1"/>
  <c r="F28" i="1" s="1"/>
  <c r="B23" i="1"/>
  <c r="B24" i="1" l="1"/>
  <c r="B28" i="1"/>
  <c r="B29" i="1" s="1"/>
</calcChain>
</file>

<file path=xl/sharedStrings.xml><?xml version="1.0" encoding="utf-8"?>
<sst xmlns="http://schemas.openxmlformats.org/spreadsheetml/2006/main" count="86" uniqueCount="79">
  <si>
    <t>Content GPA Calculator and Curriculum Form</t>
  </si>
  <si>
    <t>A</t>
  </si>
  <si>
    <t>Reading K-12 -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</si>
  <si>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</si>
  <si>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</si>
  <si>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</si>
  <si>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</si>
  <si>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</si>
  <si>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</si>
  <si>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</si>
  <si>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</si>
  <si>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</si>
  <si>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</si>
  <si>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</si>
  <si>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</si>
  <si>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</si>
  <si>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</si>
  <si>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</si>
  <si>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</si>
  <si>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</si>
  <si>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</si>
  <si>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</si>
  <si>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</si>
  <si>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</si>
  <si>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</si>
  <si>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</si>
  <si>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</si>
  <si>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</si>
  <si>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</si>
  <si>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</si>
  <si>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</si>
  <si>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EDU 330 - Emergent Literacy</t>
  </si>
  <si>
    <t>EDU 331 - Lit and Literacy for Children</t>
  </si>
  <si>
    <t>EDU 401 - Intro to Lit Leadership Ed</t>
  </si>
  <si>
    <t>EDU 432 - 	Lit and Literacy for Young Adults</t>
  </si>
  <si>
    <t>EDU 438 - 	Literacy Assessment, Diagnosis and Instruction</t>
  </si>
  <si>
    <t>EDU 481 - Literacy Across the Curriculum</t>
  </si>
  <si>
    <t>EDU 498 - Internship</t>
  </si>
  <si>
    <t>Total Credits (Content):</t>
  </si>
  <si>
    <t>Content Area GPA:</t>
  </si>
  <si>
    <t>Professional Coursework</t>
  </si>
  <si>
    <t>Total Credits (Minor):</t>
  </si>
  <si>
    <t>Minor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</si>
  <si>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</si>
  <si>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</si>
  <si>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</si>
  <si>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</si>
  <si>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</si>
  <si>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</si>
  <si>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</si>
  <si>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</si>
  <si>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</si>
  <si>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</si>
  <si>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</si>
  <si>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</si>
  <si>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</si>
  <si>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</si>
  <si>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</si>
  <si>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</si>
  <si>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</si>
  <si>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</si>
  <si>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</si>
  <si>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</si>
  <si>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</si>
  <si>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</si>
  <si>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</si>
  <si>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</si>
  <si>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</si>
  <si>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</si>
  <si>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</si>
  <si>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</si>
  <si>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EDM 413 - Methods: K-8 Language Arts</t>
  </si>
  <si>
    <t>Teaching Reading K-12 (Exam 5206)</t>
  </si>
  <si>
    <t>Catalog Year 2026-2027</t>
  </si>
  <si>
    <t>EDU 263 - Teaching Grammar Through Writing</t>
  </si>
  <si>
    <t>156-200</t>
  </si>
  <si>
    <t>140-155</t>
  </si>
  <si>
    <t>125-139</t>
  </si>
  <si>
    <t>Less than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</si>
</sst>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0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7" fillId="0" borderId="4" xfId="0" applyFont="1" applyBorder="1"/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8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1" fillId="0" borderId="10" xfId="1" applyBorder="1" applyAlignment="1">
      <alignment horizontal="left" vertical="center"/>
    </xf>
    <xf numFmtId="0" fontId="12" fillId="0" borderId="22" xfId="0" applyFont="1" applyBorder="1"/>
    <xf numFmtId="0" fontId="12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 vertical="center"/>
    </xf>
    <xf numFmtId="0" fontId="12" fillId="0" borderId="0" xfId="0" applyFont="1"/>
    <xf numFmtId="0" fontId="12" fillId="0" borderId="25" xfId="0" applyFont="1" applyBorder="1" applyAlignment="1">
      <alignment horizontal="center"/>
    </xf>
    <xf numFmtId="0" fontId="7" fillId="0" borderId="24" xfId="0" applyFont="1" applyBorder="1"/>
    <xf numFmtId="0" fontId="6" fillId="0" borderId="0" xfId="0" applyFont="1"/>
    <xf numFmtId="0" fontId="7" fillId="0" borderId="26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6" fillId="0" borderId="26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24" xfId="0" applyFont="1" applyBorder="1" applyAlignment="1">
      <alignment wrapText="1"/>
    </xf>
    <xf numFmtId="0" fontId="13" fillId="0" borderId="24" xfId="1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11" xfId="0" applyFont="1" applyBorder="1"/>
    <xf numFmtId="0" fontId="6" fillId="0" borderId="5" xfId="0" applyFont="1" applyBorder="1" applyAlignment="1">
      <alignment horizontal="center" wrapText="1"/>
    </xf>
    <xf numFmtId="0" fontId="6" fillId="0" borderId="27" xfId="0" applyFont="1" applyBorder="1" applyAlignment="1">
      <alignment horizontal="center"/>
    </xf>
    <xf numFmtId="0" fontId="12" fillId="0" borderId="4" xfId="0" applyFont="1" applyBorder="1"/>
    <xf numFmtId="0" fontId="12" fillId="0" borderId="28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29" xfId="0" applyFont="1" applyBorder="1" applyAlignment="1">
      <alignment horizontal="center" wrapText="1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 wrapText="1"/>
    </xf>
    <xf numFmtId="0" fontId="12" fillId="0" borderId="3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zoomScale="85" zoomScaleNormal="85" zoomScalePageLayoutView="85" workbookViewId="0"/>
  </sheetViews>
  <sheetFormatPr defaultColWidth="8.85546875" defaultRowHeight="15.75"/>
  <cols>
    <col min="1" max="2" width="49.5703125" style="1" customWidth="1"/>
    <col min="3" max="4" width="11.5703125" style="1" customWidth="1"/>
    <col min="5" max="5" width="10.7109375" style="9" hidden="1" customWidth="1"/>
    <col min="6" max="6" width="9.140625" style="1" hidden="1" customWidth="1"/>
    <col min="7" max="10" width="8.85546875" customWidth="1"/>
  </cols>
  <sheetData>
    <row r="1" spans="1:7" ht="26.25">
      <c r="A1" s="32" t="s">
        <v>0</v>
      </c>
      <c r="B1" s="19"/>
      <c r="C1" s="19"/>
      <c r="D1" s="19"/>
      <c r="E1" s="17" t="s">
        <v>1</v>
      </c>
      <c r="F1" s="17">
        <v>4</v>
      </c>
    </row>
    <row r="2" spans="1:7" ht="26.25">
      <c r="A2" s="19" t="s">
        <v>2</v>
      </c>
      <c r="B2" s="19"/>
      <c r="C2" s="19"/>
      <c r="D2" s="19"/>
      <c r="E2" s="17" t="s">
        <v>3</v>
      </c>
      <c r="F2" s="17">
        <v>3.7</v>
      </c>
    </row>
    <row r="3" spans="1:7" ht="16.5" thickBot="1">
      <c r="A3" s="21" t="s">
        <v>73</v>
      </c>
      <c r="B3" s="20"/>
      <c r="C3" s="21" t="s">
        <v>4</v>
      </c>
      <c r="D3" s="22"/>
      <c r="E3" s="17" t="s">
        <v>5</v>
      </c>
      <c r="F3" s="17">
        <v>3</v>
      </c>
    </row>
    <row r="4" spans="1:7">
      <c r="A4" s="23" t="s">
        <v>6</v>
      </c>
      <c r="D4" s="9"/>
      <c r="E4" s="17" t="s">
        <v>7</v>
      </c>
      <c r="F4" s="17">
        <v>2.7</v>
      </c>
    </row>
    <row r="5" spans="1:7">
      <c r="A5" s="23" t="s">
        <v>8</v>
      </c>
      <c r="C5" s="24"/>
      <c r="D5" s="24"/>
      <c r="E5" s="17" t="s">
        <v>9</v>
      </c>
      <c r="F5" s="17">
        <v>3.3</v>
      </c>
    </row>
    <row r="6" spans="1:7">
      <c r="A6" s="23" t="s">
        <v>10</v>
      </c>
      <c r="C6" s="24"/>
      <c r="D6" s="24"/>
      <c r="E6" s="17" t="s">
        <v>11</v>
      </c>
      <c r="F6" s="17">
        <v>2</v>
      </c>
    </row>
    <row r="7" spans="1:7">
      <c r="A7" s="25" t="s">
        <v>12</v>
      </c>
      <c r="B7" s="26"/>
      <c r="D7" s="26"/>
      <c r="E7" s="17" t="s">
        <v>13</v>
      </c>
      <c r="F7" s="17">
        <v>1.7</v>
      </c>
    </row>
    <row r="8" spans="1:7">
      <c r="A8" s="25" t="s">
        <v>14</v>
      </c>
      <c r="B8" s="26"/>
      <c r="C8" s="27"/>
      <c r="D8" s="26"/>
      <c r="E8" s="17" t="s">
        <v>15</v>
      </c>
      <c r="F8" s="17">
        <v>2.2999999999999998</v>
      </c>
    </row>
    <row r="9" spans="1:7">
      <c r="A9" s="25" t="s">
        <v>16</v>
      </c>
      <c r="B9" s="26"/>
      <c r="C9" s="27"/>
      <c r="D9" s="26"/>
      <c r="E9" s="17" t="s">
        <v>17</v>
      </c>
      <c r="F9" s="17">
        <v>1</v>
      </c>
    </row>
    <row r="10" spans="1:7">
      <c r="A10" s="25" t="s">
        <v>18</v>
      </c>
      <c r="B10" s="26"/>
      <c r="C10" s="27"/>
      <c r="D10" s="26"/>
      <c r="E10" s="17" t="s">
        <v>19</v>
      </c>
      <c r="F10" s="17">
        <v>0.7</v>
      </c>
    </row>
    <row r="11" spans="1:7">
      <c r="A11" s="25" t="s">
        <v>20</v>
      </c>
      <c r="B11" s="26"/>
      <c r="C11" s="27"/>
      <c r="D11" s="26"/>
      <c r="E11" s="17" t="s">
        <v>21</v>
      </c>
      <c r="F11" s="17">
        <v>1.3</v>
      </c>
    </row>
    <row r="12" spans="1:7" ht="16.5" thickBot="1">
      <c r="A12" s="21" t="s">
        <v>22</v>
      </c>
      <c r="B12" s="28"/>
      <c r="C12" s="22"/>
      <c r="D12" s="28"/>
      <c r="E12" s="17" t="s">
        <v>23</v>
      </c>
      <c r="F12" s="17">
        <v>0</v>
      </c>
    </row>
    <row r="13" spans="1:7" ht="33.75" customHeight="1" thickBot="1">
      <c r="A13" s="29" t="s">
        <v>24</v>
      </c>
      <c r="B13" s="30"/>
      <c r="C13" s="30"/>
      <c r="D13" s="30"/>
      <c r="E13" s="13"/>
      <c r="F13"/>
    </row>
    <row r="14" spans="1:7" ht="18" customHeight="1" thickBot="1">
      <c r="A14" s="31" t="s">
        <v>25</v>
      </c>
      <c r="B14" s="18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5" customHeight="1">
      <c r="A15" s="45" t="s">
        <v>74</v>
      </c>
      <c r="B15" s="43"/>
      <c r="C15" s="10"/>
      <c r="D15" s="7"/>
      <c r="E15">
        <f t="shared" ref="E15:E22" si="0">IF(OR(LEN(TRIM(D15))&lt;1,LEN(TRIM(D15))&gt;2),0,LOOKUP(TRIM(D15),$E$1:$F$12))</f>
        <v>0</v>
      </c>
      <c r="F15" s="6">
        <f>C15*E15</f>
        <v>0</v>
      </c>
      <c r="G15" s="3"/>
    </row>
    <row r="16" spans="1:7" ht="15" customHeight="1">
      <c r="A16" s="46" t="s">
        <v>31</v>
      </c>
      <c r="B16" s="43"/>
      <c r="C16" s="10"/>
      <c r="D16" s="8"/>
      <c r="E16">
        <f t="shared" ref="E16" si="1">IF(OR(LEN(TRIM(D16))&lt;1,LEN(TRIM(D16))&gt;2),0,LOOKUP(TRIM(D16),$E$1:$F$12))</f>
        <v>0</v>
      </c>
      <c r="F16" s="6">
        <f t="shared" ref="F16" si="2">C16*E16</f>
        <v>0</v>
      </c>
      <c r="G16" s="3"/>
    </row>
    <row r="17" spans="1:7" ht="15" customHeight="1">
      <c r="A17" s="46" t="s">
        <v>32</v>
      </c>
      <c r="B17" s="43"/>
      <c r="C17" s="10"/>
      <c r="D17" s="8"/>
      <c r="E17">
        <f t="shared" si="0"/>
        <v>0</v>
      </c>
      <c r="F17" s="6">
        <f t="shared" ref="F17:F22" si="3">C17*E17</f>
        <v>0</v>
      </c>
      <c r="G17" s="3"/>
    </row>
    <row r="18" spans="1:7" ht="15" customHeight="1">
      <c r="A18" s="46" t="s">
        <v>33</v>
      </c>
      <c r="B18" s="43"/>
      <c r="C18" s="10"/>
      <c r="D18" s="14"/>
      <c r="E18">
        <f t="shared" si="0"/>
        <v>0</v>
      </c>
      <c r="F18" s="6">
        <f t="shared" si="3"/>
        <v>0</v>
      </c>
      <c r="G18" s="3"/>
    </row>
    <row r="19" spans="1:7" ht="15" customHeight="1">
      <c r="A19" s="46" t="s">
        <v>34</v>
      </c>
      <c r="B19" s="43"/>
      <c r="C19" s="10"/>
      <c r="D19" s="15"/>
      <c r="E19">
        <f t="shared" si="0"/>
        <v>0</v>
      </c>
      <c r="F19" s="6">
        <f t="shared" si="3"/>
        <v>0</v>
      </c>
      <c r="G19" s="3"/>
    </row>
    <row r="20" spans="1:7" ht="15" customHeight="1">
      <c r="A20" s="46" t="s">
        <v>35</v>
      </c>
      <c r="B20" s="43"/>
      <c r="C20" s="10"/>
      <c r="D20" s="15"/>
      <c r="E20">
        <f t="shared" si="0"/>
        <v>0</v>
      </c>
      <c r="F20" s="6">
        <f t="shared" si="3"/>
        <v>0</v>
      </c>
      <c r="G20" s="3"/>
    </row>
    <row r="21" spans="1:7" ht="15" customHeight="1">
      <c r="A21" s="46" t="s">
        <v>36</v>
      </c>
      <c r="B21" s="43"/>
      <c r="C21" s="10"/>
      <c r="D21" s="15"/>
      <c r="E21">
        <f t="shared" si="0"/>
        <v>0</v>
      </c>
      <c r="F21" s="6">
        <f t="shared" si="3"/>
        <v>0</v>
      </c>
      <c r="G21" s="3"/>
    </row>
    <row r="22" spans="1:7" ht="15" customHeight="1" thickBot="1">
      <c r="A22" s="47" t="s">
        <v>37</v>
      </c>
      <c r="B22" s="44"/>
      <c r="C22" s="16"/>
      <c r="D22" s="11"/>
      <c r="E22">
        <f t="shared" si="0"/>
        <v>0</v>
      </c>
      <c r="F22" s="6">
        <f t="shared" si="3"/>
        <v>0</v>
      </c>
      <c r="G22" s="3"/>
    </row>
    <row r="23" spans="1:7" ht="17.25" thickTop="1" thickBot="1">
      <c r="A23" s="33" t="s">
        <v>38</v>
      </c>
      <c r="B23" s="39">
        <f>SUM(C15:C22)</f>
        <v>0</v>
      </c>
      <c r="C23" s="12"/>
      <c r="E23"/>
      <c r="F23" s="6">
        <f>SUM(F15:F22)</f>
        <v>0</v>
      </c>
      <c r="G23" s="3"/>
    </row>
    <row r="24" spans="1:7" ht="17.25" thickTop="1" thickBot="1">
      <c r="A24" s="41" t="s">
        <v>39</v>
      </c>
      <c r="B24" s="42" t="str">
        <f>IF(B23=0,"",F23/B23)</f>
        <v/>
      </c>
      <c r="C24" s="4"/>
      <c r="E24"/>
      <c r="F24"/>
      <c r="G24" s="3"/>
    </row>
    <row r="25" spans="1:7" s="34" customFormat="1" ht="31.5" customHeight="1" thickTop="1" thickBot="1">
      <c r="A25" s="29" t="s">
        <v>40</v>
      </c>
      <c r="B25" s="29"/>
      <c r="C25" s="29"/>
      <c r="D25" s="29"/>
      <c r="E25"/>
    </row>
    <row r="26" spans="1:7" ht="16.5" thickBot="1">
      <c r="A26" s="31" t="s">
        <v>25</v>
      </c>
      <c r="B26" s="18" t="s">
        <v>26</v>
      </c>
      <c r="C26" s="2" t="s">
        <v>27</v>
      </c>
      <c r="D26" s="2" t="s">
        <v>28</v>
      </c>
      <c r="E26"/>
      <c r="F26"/>
    </row>
    <row r="27" spans="1:7" thickBot="1">
      <c r="A27" s="35" t="s">
        <v>71</v>
      </c>
      <c r="B27" s="36"/>
      <c r="C27" s="37"/>
      <c r="D27" s="38"/>
      <c r="E27">
        <f>IF(OR(LEN(TRIM(D27))&lt;1,LEN(TRIM(D27))&gt;2),0,LOOKUP(TRIM(D27),$E$1:$F$12))</f>
        <v>0</v>
      </c>
      <c r="F27" s="6">
        <f t="shared" ref="F27" si="4">C27*E27</f>
        <v>0</v>
      </c>
    </row>
    <row r="28" spans="1:7" ht="17.25" thickTop="1" thickBot="1">
      <c r="A28" s="33" t="s">
        <v>41</v>
      </c>
      <c r="B28" s="39">
        <f>B23+C27</f>
        <v>0</v>
      </c>
      <c r="C28" s="40"/>
      <c r="D28" s="4"/>
      <c r="E28"/>
      <c r="F28" s="6">
        <f>F23+F27</f>
        <v>0</v>
      </c>
    </row>
    <row r="29" spans="1:7" ht="17.25" thickTop="1" thickBot="1">
      <c r="A29" s="41" t="s">
        <v>42</v>
      </c>
      <c r="B29" s="42" t="str">
        <f>IF(B28=0," ",F28/B28)</f>
        <v xml:space="preserve"> </v>
      </c>
      <c r="D29" s="4"/>
      <c r="E29"/>
      <c r="F29"/>
    </row>
    <row r="30" spans="1:7" ht="16.5" thickTop="1"/>
    <row r="31" spans="1:7" ht="27" thickBot="1">
      <c r="A31" s="32" t="s">
        <v>43</v>
      </c>
      <c r="B31" s="30"/>
      <c r="C31" s="30"/>
      <c r="D31" s="30"/>
      <c r="E31" s="1"/>
      <c r="F31" s="9"/>
      <c r="G31" s="4"/>
    </row>
    <row r="32" spans="1:7">
      <c r="A32" s="48" t="s">
        <v>44</v>
      </c>
      <c r="B32" s="49"/>
      <c r="C32" s="49"/>
      <c r="D32" s="50"/>
      <c r="E32" s="1"/>
      <c r="F32" s="9"/>
      <c r="G32" s="1"/>
    </row>
    <row r="33" spans="1:7">
      <c r="A33" s="51" t="s">
        <v>45</v>
      </c>
      <c r="B33" s="52"/>
      <c r="C33" s="52"/>
      <c r="D33" s="53"/>
      <c r="E33" s="1"/>
      <c r="F33" s="9"/>
      <c r="G33" s="1"/>
    </row>
    <row r="34" spans="1:7">
      <c r="A34" s="51" t="s">
        <v>46</v>
      </c>
      <c r="B34" s="52"/>
      <c r="C34" s="52"/>
      <c r="D34" s="53"/>
      <c r="E34" s="1"/>
      <c r="F34" s="9"/>
      <c r="G34" s="1"/>
    </row>
    <row r="35" spans="1:7">
      <c r="A35" s="51" t="s">
        <v>47</v>
      </c>
      <c r="B35" s="52"/>
      <c r="C35" s="52"/>
      <c r="D35" s="53"/>
      <c r="E35" s="1"/>
      <c r="F35" s="9"/>
      <c r="G35" s="1"/>
    </row>
    <row r="36" spans="1:7">
      <c r="A36" s="51"/>
      <c r="B36" s="52"/>
      <c r="C36" s="52"/>
      <c r="D36" s="53"/>
      <c r="E36" s="1"/>
      <c r="F36" s="9"/>
      <c r="G36" s="1"/>
    </row>
    <row r="37" spans="1:7">
      <c r="A37" s="54" t="s">
        <v>48</v>
      </c>
      <c r="B37" s="55"/>
      <c r="C37" s="52"/>
      <c r="D37" s="53"/>
      <c r="E37" s="1"/>
      <c r="F37" s="9"/>
      <c r="G37" s="1"/>
    </row>
    <row r="38" spans="1:7">
      <c r="A38" s="56" t="s">
        <v>49</v>
      </c>
      <c r="B38" s="57" t="s">
        <v>50</v>
      </c>
      <c r="C38" s="52"/>
      <c r="D38" s="53"/>
      <c r="E38" s="1"/>
      <c r="F38" s="9"/>
      <c r="G38" s="1"/>
    </row>
    <row r="39" spans="1:7">
      <c r="A39" s="58" t="s">
        <v>51</v>
      </c>
      <c r="B39" s="59">
        <v>4</v>
      </c>
      <c r="C39" s="52"/>
      <c r="D39" s="53"/>
      <c r="E39" s="1"/>
      <c r="F39" s="9"/>
      <c r="G39" s="1"/>
    </row>
    <row r="40" spans="1:7">
      <c r="A40" s="58" t="s">
        <v>52</v>
      </c>
      <c r="B40" s="59">
        <v>3</v>
      </c>
      <c r="C40" s="52"/>
      <c r="D40" s="53"/>
      <c r="E40" s="1"/>
      <c r="F40" s="9"/>
      <c r="G40" s="1"/>
    </row>
    <row r="41" spans="1:7">
      <c r="A41" s="58" t="s">
        <v>53</v>
      </c>
      <c r="B41" s="59">
        <v>2</v>
      </c>
      <c r="C41" s="52"/>
      <c r="D41" s="53"/>
      <c r="E41" s="1"/>
      <c r="F41" s="9"/>
      <c r="G41" s="1"/>
    </row>
    <row r="42" spans="1:7">
      <c r="A42" s="58" t="s">
        <v>54</v>
      </c>
      <c r="B42" s="59">
        <v>1</v>
      </c>
      <c r="C42" s="52"/>
      <c r="D42" s="53"/>
      <c r="E42" s="1"/>
      <c r="F42" s="9"/>
      <c r="G42" s="1"/>
    </row>
    <row r="43" spans="1:7">
      <c r="A43" s="58" t="s">
        <v>55</v>
      </c>
      <c r="B43" s="59">
        <v>0</v>
      </c>
      <c r="C43" s="52"/>
      <c r="D43" s="53"/>
      <c r="E43" s="1"/>
      <c r="F43" s="9"/>
      <c r="G43" s="1"/>
    </row>
    <row r="44" spans="1:7">
      <c r="A44" s="60"/>
      <c r="B44" s="55"/>
      <c r="C44" s="52"/>
      <c r="D44" s="53"/>
      <c r="E44" s="1"/>
      <c r="F44" s="9"/>
      <c r="G44" s="1"/>
    </row>
    <row r="45" spans="1:7">
      <c r="A45" s="61" t="s">
        <v>56</v>
      </c>
      <c r="B45" s="55"/>
      <c r="C45" s="52"/>
      <c r="D45" s="53"/>
      <c r="E45" s="1"/>
      <c r="F45" s="9"/>
      <c r="G45" s="1"/>
    </row>
    <row r="46" spans="1:7">
      <c r="A46" s="62" t="s">
        <v>72</v>
      </c>
      <c r="B46" s="63"/>
      <c r="C46" s="52"/>
      <c r="D46" s="53"/>
      <c r="E46" s="1"/>
      <c r="F46" s="9"/>
      <c r="G46" s="1"/>
    </row>
    <row r="47" spans="1:7">
      <c r="A47" s="56" t="s">
        <v>57</v>
      </c>
      <c r="B47" s="57" t="s">
        <v>50</v>
      </c>
      <c r="C47" s="52"/>
      <c r="D47" s="53"/>
      <c r="E47" s="1"/>
      <c r="F47" s="9"/>
      <c r="G47" s="1"/>
    </row>
    <row r="48" spans="1:7">
      <c r="A48" s="58" t="s">
        <v>75</v>
      </c>
      <c r="B48" s="59">
        <v>3</v>
      </c>
      <c r="C48" s="52"/>
      <c r="D48" s="53"/>
      <c r="E48" s="1"/>
      <c r="F48" s="9"/>
      <c r="G48" s="1"/>
    </row>
    <row r="49" spans="1:7">
      <c r="A49" s="58" t="s">
        <v>76</v>
      </c>
      <c r="B49" s="59">
        <v>2</v>
      </c>
      <c r="C49" s="52"/>
      <c r="D49" s="53"/>
      <c r="E49" s="1"/>
      <c r="F49" s="9"/>
      <c r="G49" s="1"/>
    </row>
    <row r="50" spans="1:7">
      <c r="A50" s="58" t="s">
        <v>77</v>
      </c>
      <c r="B50" s="59">
        <v>1</v>
      </c>
      <c r="C50" s="52"/>
      <c r="D50" s="53"/>
      <c r="E50" s="1"/>
      <c r="F50" s="9"/>
      <c r="G50" s="1"/>
    </row>
    <row r="51" spans="1:7">
      <c r="A51" s="58" t="s">
        <v>78</v>
      </c>
      <c r="B51" s="59">
        <v>0</v>
      </c>
      <c r="C51" s="52"/>
      <c r="D51" s="53"/>
      <c r="E51" s="1"/>
      <c r="F51" s="9"/>
      <c r="G51" s="1"/>
    </row>
    <row r="52" spans="1:7">
      <c r="A52" s="60"/>
      <c r="B52" s="55"/>
      <c r="C52" s="52"/>
      <c r="D52" s="53"/>
      <c r="E52" s="1"/>
      <c r="F52" s="9"/>
      <c r="G52" s="1"/>
    </row>
    <row r="53" spans="1:7">
      <c r="A53" s="54" t="s">
        <v>58</v>
      </c>
      <c r="B53" s="55"/>
      <c r="C53" s="52"/>
      <c r="D53" s="53"/>
      <c r="E53" s="1"/>
      <c r="F53" s="9"/>
      <c r="G53" s="1"/>
    </row>
    <row r="54" spans="1:7">
      <c r="A54" s="56" t="s">
        <v>59</v>
      </c>
      <c r="B54" s="57" t="s">
        <v>50</v>
      </c>
      <c r="C54" s="52"/>
      <c r="D54" s="53"/>
      <c r="E54" s="1"/>
      <c r="F54" s="9"/>
      <c r="G54" s="1"/>
    </row>
    <row r="55" spans="1:7">
      <c r="A55" s="58" t="s">
        <v>60</v>
      </c>
      <c r="B55" s="59">
        <v>3</v>
      </c>
      <c r="C55" s="52"/>
      <c r="D55" s="53"/>
      <c r="E55" s="1"/>
      <c r="F55" s="9"/>
      <c r="G55" s="1"/>
    </row>
    <row r="56" spans="1:7">
      <c r="A56" s="58" t="s">
        <v>61</v>
      </c>
      <c r="B56" s="59">
        <v>2</v>
      </c>
      <c r="C56" s="52"/>
      <c r="D56" s="53"/>
      <c r="E56" s="1"/>
      <c r="F56" s="9"/>
      <c r="G56" s="1"/>
    </row>
    <row r="57" spans="1:7">
      <c r="A57" s="58" t="s">
        <v>62</v>
      </c>
      <c r="B57" s="59">
        <v>1</v>
      </c>
      <c r="C57" s="52"/>
      <c r="D57" s="53"/>
      <c r="E57" s="1"/>
      <c r="F57" s="9"/>
      <c r="G57" s="1"/>
    </row>
    <row r="58" spans="1:7" ht="16.5" thickBot="1">
      <c r="A58" s="64" t="s">
        <v>63</v>
      </c>
      <c r="B58" s="65">
        <v>0</v>
      </c>
      <c r="C58" s="66"/>
      <c r="D58" s="67"/>
      <c r="E58" s="1"/>
      <c r="F58" s="9"/>
      <c r="G58" s="1"/>
    </row>
    <row r="59" spans="1:7">
      <c r="A59" s="68"/>
      <c r="B59" s="52"/>
      <c r="C59" s="52"/>
      <c r="D59" s="69"/>
      <c r="E59" s="1"/>
      <c r="F59" s="9"/>
      <c r="G59" s="1"/>
    </row>
    <row r="60" spans="1:7" ht="19.5" thickBot="1">
      <c r="A60" s="29" t="s">
        <v>64</v>
      </c>
      <c r="B60" s="52"/>
      <c r="C60" s="52"/>
      <c r="D60" s="69"/>
      <c r="E60" s="1"/>
      <c r="F60" s="9"/>
      <c r="G60" s="1"/>
    </row>
    <row r="61" spans="1:7" ht="16.5" thickBot="1">
      <c r="A61" s="70" t="s">
        <v>65</v>
      </c>
      <c r="B61" s="71" t="s">
        <v>66</v>
      </c>
      <c r="C61" s="71" t="s">
        <v>50</v>
      </c>
      <c r="D61" s="69"/>
      <c r="E61" s="1"/>
      <c r="F61" s="9"/>
      <c r="G61" s="1"/>
    </row>
    <row r="62" spans="1:7">
      <c r="A62" s="72" t="s">
        <v>67</v>
      </c>
      <c r="B62" s="73"/>
      <c r="C62" s="74"/>
      <c r="D62" s="69"/>
      <c r="E62" s="1"/>
      <c r="F62" s="9"/>
      <c r="G62" s="1"/>
    </row>
    <row r="63" spans="1:7">
      <c r="A63" s="75" t="s">
        <v>68</v>
      </c>
      <c r="B63" s="76"/>
      <c r="C63" s="76"/>
      <c r="D63" s="69"/>
      <c r="E63" s="1"/>
      <c r="F63" s="9"/>
      <c r="G63" s="1"/>
    </row>
    <row r="64" spans="1:7" ht="16.5" thickBot="1">
      <c r="A64" s="77" t="s">
        <v>69</v>
      </c>
      <c r="B64" s="78"/>
      <c r="C64" s="78"/>
      <c r="D64" s="69"/>
      <c r="E64" s="1"/>
      <c r="F64" s="9"/>
      <c r="G64" s="1"/>
    </row>
    <row r="65" spans="1:7" ht="17.25" thickTop="1" thickBot="1">
      <c r="A65" s="68"/>
      <c r="B65" s="79" t="s">
        <v>70</v>
      </c>
      <c r="C65" s="80">
        <f>SUM(C62:C64)</f>
        <v>0</v>
      </c>
      <c r="D65" s="69"/>
      <c r="E65" s="1"/>
      <c r="F65" s="9"/>
      <c r="G65" s="1"/>
    </row>
    <row r="66" spans="1:7" ht="16.5" thickTop="1"/>
  </sheetData>
  <hyperlinks>
    <hyperlink ref="A45" r:id="rId1" xr:uid="{A35C0C3A-3181-475B-896A-C4CCB4D63F97}"/>
    <hyperlink ref="A32" r:id="rId2" xr:uid="{2D95BA6B-F261-4DE7-9FAF-AB9ECBB7B5D1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44256-92A5-4C08-BB7B-CF9B19C92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76B24-9E7D-4C9C-9A57-8DCA86D5BC76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0D771BD9-2147-4BAF-A80E-51147D6958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Reading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2026-07-30T20:42:00Z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