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99" documentId="8_{EE92EAF1-3BDB-482B-830E-F06314A9D023}" xr6:coauthVersionLast="47" xr6:coauthVersionMax="47" xr10:uidLastSave="{6FBDE03E-BABB-4812-90B6-465F9ECD3135}"/>
  <bookViews>
    <workbookView xWindow="24405" yWindow="1335" windowWidth="20085" windowHeight="12480" xr2:uid="{00000000-000D-0000-FFFF-FFFF00000000}"/>
  </bookViews>
  <sheets>
    <sheet name="Social Studies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E23" i="1"/>
  <c r="F23" i="1" s="1"/>
  <c r="E24" i="1"/>
  <c r="F24" i="1" s="1"/>
  <c r="C91" i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38" i="1" l="1"/>
  <c r="E37" i="1"/>
  <c r="E36" i="1"/>
  <c r="E35" i="1"/>
  <c r="E33" i="1"/>
  <c r="E32" i="1"/>
  <c r="E31" i="1"/>
  <c r="E30" i="1"/>
  <c r="E29" i="1"/>
  <c r="E27" i="1"/>
  <c r="E26" i="1"/>
  <c r="E25" i="1"/>
  <c r="E22" i="1"/>
  <c r="E21" i="1"/>
  <c r="E19" i="1"/>
  <c r="E18" i="1"/>
  <c r="E17" i="1"/>
  <c r="E16" i="1"/>
  <c r="E15" i="1"/>
  <c r="F22" i="1" l="1"/>
  <c r="F25" i="1"/>
  <c r="F26" i="1"/>
  <c r="F27" i="1"/>
  <c r="F29" i="1"/>
  <c r="F30" i="1"/>
  <c r="F31" i="1"/>
  <c r="F32" i="1"/>
  <c r="F33" i="1"/>
  <c r="F36" i="1"/>
  <c r="F37" i="1"/>
  <c r="F38" i="1"/>
  <c r="F35" i="1"/>
  <c r="F21" i="1" l="1"/>
  <c r="F18" i="1"/>
  <c r="F19" i="1"/>
  <c r="F15" i="1"/>
  <c r="F16" i="1"/>
  <c r="F17" i="1"/>
  <c r="F39" i="1" l="1"/>
  <c r="F54" i="1" s="1"/>
  <c r="B39" i="1"/>
  <c r="B40" i="1" l="1"/>
  <c r="B55" i="1"/>
</calcChain>
</file>

<file path=xl/sharedStrings.xml><?xml version="1.0" encoding="utf-8"?>
<sst xmlns="http://schemas.openxmlformats.org/spreadsheetml/2006/main" count="103" uniqueCount="96">
  <si>
    <t>GPA Calculator and Curriculum Form</t>
  </si>
  <si>
    <t>A</t>
  </si>
  <si>
    <t>Social Studies Broadfield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</si>
  <si>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</si>
  <si>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</si>
  <si>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</si>
  <si>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</si>
  <si>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</si>
  <si>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</si>
  <si>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</si>
  <si>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</si>
  <si>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</si>
  <si>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</si>
  <si>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</si>
  <si>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</si>
  <si>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</si>
  <si>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</si>
  <si>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</si>
  <si>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</si>
  <si>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</si>
  <si>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</si>
  <si>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</si>
  <si>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</si>
  <si>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</si>
  <si>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</si>
  <si>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</si>
  <si>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</si>
  <si>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</si>
  <si>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</si>
  <si>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</si>
  <si>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</si>
  <si>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HSTA 101IH - American History I</t>
  </si>
  <si>
    <t>HSTA 102IH - American History II</t>
  </si>
  <si>
    <t>HSTR 101IH - Western Civilization I</t>
  </si>
  <si>
    <t>HSTR 102IH - Western Civilization II</t>
  </si>
  <si>
    <t>Upper-Division History Electives (300-400 level)</t>
  </si>
  <si>
    <t>PSCI 210IS - Introduction to American Government</t>
  </si>
  <si>
    <t>PSCI 230D - Introduction to International Relations</t>
  </si>
  <si>
    <t>Upper-Division Political Science Electives (300-400 level)</t>
  </si>
  <si>
    <t xml:space="preserve"> </t>
  </si>
  <si>
    <t>GPHY 121D, GPHY 141D, ANTY 101D, SOCI 101IS, or PSYX 100IS - Lower-Division Social Science</t>
  </si>
  <si>
    <t>Upper-Division Social Science Electives (300-400 level)</t>
  </si>
  <si>
    <t>NASX 232D - MT Indians: Cultures, Histories, Current Issues</t>
  </si>
  <si>
    <t>Upper-Division Native American Studies Elective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</si>
  <si>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</si>
  <si>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</si>
  <si>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</si>
  <si>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</si>
  <si>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</si>
  <si>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</si>
  <si>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</si>
  <si>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</si>
  <si>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</si>
  <si>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402 - Methods: 5-12 Social Studies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</si>
  <si>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</si>
  <si>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</si>
  <si>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</si>
  <si>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</si>
  <si>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</si>
  <si>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</si>
  <si>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</si>
  <si>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</si>
  <si>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</si>
  <si>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</si>
  <si>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</si>
  <si>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</si>
  <si>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</si>
  <si>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</si>
  <si>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</si>
  <si>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</si>
  <si>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</si>
  <si>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</si>
  <si>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</si>
  <si>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</si>
  <si>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</si>
  <si>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</si>
  <si>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</si>
  <si>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</si>
  <si>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</si>
  <si>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</si>
  <si>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</si>
  <si>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</si>
  <si>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</si>
  <si>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</si>
  <si>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</si>
  <si>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</si>
  <si>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</si>
  <si>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</si>
  <si>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</si>
  <si>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HSTR 130D, HSTR 135D, HSTR 140D, HSTR 145D, or HSTR 146IH - Non-Western History</t>
  </si>
  <si>
    <t>PSCI 240 or PSCI 250IH - Intro to Public Administration/Intro to Political Theory</t>
  </si>
  <si>
    <t>Social Studies (Exam 5581)</t>
  </si>
  <si>
    <t>153-200</t>
  </si>
  <si>
    <t>138-152</t>
  </si>
  <si>
    <t>123-137</t>
  </si>
  <si>
    <t>Less than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</si>
</sst>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name val="Calibri"/>
      <family val="2"/>
      <scheme val="minor"/>
    </font>
    <font>
      <sz val="1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vertical="center" wrapText="1"/>
    </xf>
    <xf numFmtId="49" fontId="5" fillId="0" borderId="0" xfId="0" applyNumberFormat="1" applyFont="1" applyAlignment="1">
      <alignment horizontal="left"/>
    </xf>
    <xf numFmtId="0" fontId="8" fillId="0" borderId="19" xfId="0" applyFont="1" applyBorder="1"/>
    <xf numFmtId="0" fontId="4" fillId="0" borderId="19" xfId="0" applyFont="1" applyBorder="1"/>
    <xf numFmtId="0" fontId="6" fillId="0" borderId="19" xfId="0" applyFont="1" applyBorder="1"/>
    <xf numFmtId="49" fontId="8" fillId="0" borderId="0" xfId="0" applyNumberFormat="1" applyFont="1"/>
    <xf numFmtId="0" fontId="1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6" fillId="0" borderId="0" xfId="0" applyFont="1"/>
    <xf numFmtId="49" fontId="0" fillId="0" borderId="19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3" fillId="0" borderId="22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" fillId="0" borderId="26" xfId="0" applyFont="1" applyBorder="1"/>
    <xf numFmtId="0" fontId="7" fillId="0" borderId="0" xfId="0" applyFont="1"/>
    <xf numFmtId="0" fontId="8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4" fillId="0" borderId="29" xfId="0" applyFont="1" applyBorder="1"/>
    <xf numFmtId="0" fontId="4" fillId="0" borderId="20" xfId="0" applyFont="1" applyBorder="1"/>
    <xf numFmtId="0" fontId="4" fillId="0" borderId="10" xfId="0" applyFont="1" applyBorder="1"/>
    <xf numFmtId="0" fontId="3" fillId="0" borderId="17" xfId="0" applyFont="1" applyBorder="1"/>
    <xf numFmtId="0" fontId="3" fillId="0" borderId="20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8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3" fillId="0" borderId="23" xfId="1" applyBorder="1" applyAlignment="1">
      <alignment horizontal="left" vertical="center"/>
    </xf>
    <xf numFmtId="0" fontId="14" fillId="0" borderId="34" xfId="0" applyFont="1" applyBorder="1"/>
    <xf numFmtId="0" fontId="14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left" vertical="center"/>
    </xf>
    <xf numFmtId="0" fontId="14" fillId="0" borderId="0" xfId="0" applyFont="1"/>
    <xf numFmtId="0" fontId="14" fillId="0" borderId="37" xfId="0" applyFont="1" applyBorder="1" applyAlignment="1">
      <alignment horizontal="center"/>
    </xf>
    <xf numFmtId="0" fontId="4" fillId="0" borderId="36" xfId="0" applyFont="1" applyBorder="1"/>
    <xf numFmtId="0" fontId="4" fillId="0" borderId="3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3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6" xfId="0" applyFont="1" applyBorder="1" applyAlignment="1">
      <alignment wrapText="1"/>
    </xf>
    <xf numFmtId="0" fontId="15" fillId="0" borderId="36" xfId="1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3" fillId="0" borderId="1" xfId="0" applyFont="1" applyBorder="1"/>
    <xf numFmtId="0" fontId="3" fillId="0" borderId="33" xfId="0" applyFont="1" applyBorder="1" applyAlignment="1">
      <alignment horizontal="center" wrapText="1"/>
    </xf>
    <xf numFmtId="0" fontId="3" fillId="0" borderId="39" xfId="0" applyFont="1" applyBorder="1" applyAlignment="1">
      <alignment horizontal="center"/>
    </xf>
    <xf numFmtId="0" fontId="14" fillId="0" borderId="19" xfId="0" applyFont="1" applyBorder="1"/>
    <xf numFmtId="0" fontId="14" fillId="0" borderId="40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14" fillId="0" borderId="41" xfId="0" applyFont="1" applyBorder="1" applyAlignment="1">
      <alignment horizontal="center" wrapText="1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44" xfId="0" applyFont="1" applyBorder="1" applyAlignment="1">
      <alignment horizontal="center"/>
    </xf>
    <xf numFmtId="0" fontId="14" fillId="0" borderId="45" xfId="0" applyFont="1" applyBorder="1" applyAlignment="1">
      <alignment horizontal="center" wrapText="1"/>
    </xf>
    <xf numFmtId="0" fontId="14" fillId="0" borderId="4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="85" zoomScaleNormal="85" zoomScalePageLayoutView="85" workbookViewId="0"/>
  </sheetViews>
  <sheetFormatPr defaultColWidth="8.85546875" defaultRowHeight="15.75"/>
  <cols>
    <col min="1" max="1" width="55.140625" style="2" customWidth="1"/>
    <col min="2" max="2" width="55.140625" style="1" customWidth="1"/>
    <col min="3" max="4" width="11.5703125" style="1" customWidth="1"/>
    <col min="5" max="5" width="15.28515625" style="1" hidden="1" customWidth="1"/>
    <col min="6" max="6" width="12.140625" style="1" hidden="1" customWidth="1"/>
    <col min="7" max="7" width="12.140625" style="1" customWidth="1"/>
    <col min="8" max="9" width="8.85546875" customWidth="1"/>
    <col min="10" max="10" width="2.7109375" customWidth="1"/>
  </cols>
  <sheetData>
    <row r="1" spans="1:7" ht="26.25">
      <c r="A1" s="26" t="s">
        <v>0</v>
      </c>
      <c r="B1" s="19"/>
      <c r="C1" s="19"/>
      <c r="D1" s="19"/>
      <c r="E1" s="17" t="s">
        <v>1</v>
      </c>
      <c r="F1" s="17">
        <v>4</v>
      </c>
      <c r="G1" s="19"/>
    </row>
    <row r="2" spans="1:7" ht="26.25">
      <c r="A2" s="19" t="s">
        <v>2</v>
      </c>
      <c r="B2" s="19"/>
      <c r="C2" s="19"/>
      <c r="D2" s="19"/>
      <c r="E2" s="17" t="s">
        <v>3</v>
      </c>
      <c r="F2" s="17">
        <v>3.7</v>
      </c>
      <c r="G2" s="19"/>
    </row>
    <row r="3" spans="1:7" ht="16.5" thickBot="1">
      <c r="A3" s="27" t="s">
        <v>88</v>
      </c>
      <c r="B3" s="28"/>
      <c r="C3" s="27" t="s">
        <v>4</v>
      </c>
      <c r="D3" s="29"/>
      <c r="E3" s="17" t="s">
        <v>5</v>
      </c>
      <c r="F3" s="17">
        <v>3</v>
      </c>
      <c r="G3"/>
    </row>
    <row r="4" spans="1:7">
      <c r="A4" s="30" t="s">
        <v>6</v>
      </c>
      <c r="D4" s="31"/>
      <c r="E4" s="17" t="s">
        <v>7</v>
      </c>
      <c r="F4" s="17">
        <v>2.7</v>
      </c>
      <c r="G4"/>
    </row>
    <row r="5" spans="1:7">
      <c r="A5" s="30" t="s">
        <v>8</v>
      </c>
      <c r="C5" s="32"/>
      <c r="D5" s="32"/>
      <c r="E5" s="17" t="s">
        <v>9</v>
      </c>
      <c r="F5" s="17">
        <v>3.3</v>
      </c>
      <c r="G5"/>
    </row>
    <row r="6" spans="1:7">
      <c r="A6" s="30" t="s">
        <v>10</v>
      </c>
      <c r="C6" s="32"/>
      <c r="D6" s="32"/>
      <c r="E6" s="17" t="s">
        <v>11</v>
      </c>
      <c r="F6" s="17">
        <v>2</v>
      </c>
      <c r="G6"/>
    </row>
    <row r="7" spans="1:7">
      <c r="A7" s="33" t="s">
        <v>12</v>
      </c>
      <c r="B7" s="34"/>
      <c r="D7" s="34"/>
      <c r="E7" s="17" t="s">
        <v>13</v>
      </c>
      <c r="F7" s="17">
        <v>1.7</v>
      </c>
      <c r="G7"/>
    </row>
    <row r="8" spans="1:7">
      <c r="A8" s="33" t="s">
        <v>14</v>
      </c>
      <c r="B8" s="34"/>
      <c r="C8" s="35"/>
      <c r="D8" s="34"/>
      <c r="E8" s="17" t="s">
        <v>15</v>
      </c>
      <c r="F8" s="17">
        <v>2.2999999999999998</v>
      </c>
      <c r="G8"/>
    </row>
    <row r="9" spans="1:7">
      <c r="A9" s="33" t="s">
        <v>16</v>
      </c>
      <c r="B9" s="34"/>
      <c r="C9" s="35"/>
      <c r="D9" s="34"/>
      <c r="E9" s="17" t="s">
        <v>17</v>
      </c>
      <c r="F9" s="17">
        <v>1</v>
      </c>
      <c r="G9"/>
    </row>
    <row r="10" spans="1:7">
      <c r="A10" s="33" t="s">
        <v>18</v>
      </c>
      <c r="B10" s="34"/>
      <c r="C10" s="35"/>
      <c r="D10" s="34"/>
      <c r="E10" s="17" t="s">
        <v>19</v>
      </c>
      <c r="F10" s="17">
        <v>0.7</v>
      </c>
      <c r="G10"/>
    </row>
    <row r="11" spans="1:7">
      <c r="A11" s="33" t="s">
        <v>20</v>
      </c>
      <c r="B11" s="34"/>
      <c r="C11" s="35"/>
      <c r="D11" s="34"/>
      <c r="E11" s="17" t="s">
        <v>21</v>
      </c>
      <c r="F11" s="17">
        <v>1.3</v>
      </c>
      <c r="G11"/>
    </row>
    <row r="12" spans="1:7" ht="16.5" thickBot="1">
      <c r="A12" s="27" t="s">
        <v>22</v>
      </c>
      <c r="B12" s="36"/>
      <c r="C12" s="29"/>
      <c r="D12" s="36"/>
      <c r="E12" s="17" t="s">
        <v>23</v>
      </c>
      <c r="F12" s="17">
        <v>0</v>
      </c>
      <c r="G12"/>
    </row>
    <row r="13" spans="1:7" ht="33.75" customHeight="1" thickBot="1">
      <c r="A13" s="37" t="s">
        <v>24</v>
      </c>
      <c r="B13" s="38"/>
      <c r="C13" s="38"/>
      <c r="D13" s="38"/>
      <c r="E13" s="22"/>
      <c r="F13"/>
      <c r="G13"/>
    </row>
    <row r="14" spans="1:7" ht="18" customHeight="1" thickBot="1">
      <c r="A14" s="58" t="s">
        <v>25</v>
      </c>
      <c r="B14" s="18" t="s">
        <v>26</v>
      </c>
      <c r="C14" s="5" t="s">
        <v>27</v>
      </c>
      <c r="D14" s="5" t="s">
        <v>28</v>
      </c>
      <c r="E14" s="6" t="s">
        <v>29</v>
      </c>
      <c r="F14" s="6" t="s">
        <v>30</v>
      </c>
      <c r="G14"/>
    </row>
    <row r="15" spans="1:7" ht="15" customHeight="1">
      <c r="A15" s="60" t="s">
        <v>31</v>
      </c>
      <c r="B15" s="21"/>
      <c r="C15" s="12"/>
      <c r="D15" s="7"/>
      <c r="E15">
        <f>IF(OR(LEN(TRIM(D15))&lt;1,LEN(TRIM(D15))&gt;2),0,LOOKUP(TRIM(D15),$E$1:$F$12))</f>
        <v>0</v>
      </c>
      <c r="F15" s="4">
        <f>C15*E15</f>
        <v>0</v>
      </c>
      <c r="G15"/>
    </row>
    <row r="16" spans="1:7" ht="15" customHeight="1">
      <c r="A16" s="61" t="s">
        <v>32</v>
      </c>
      <c r="B16" s="21"/>
      <c r="C16" s="13"/>
      <c r="D16" s="8"/>
      <c r="E16">
        <f>IF(OR(LEN(TRIM(D16))&lt;1,LEN(TRIM(D16))&gt;2),0,LOOKUP(TRIM(D16),$E$1:$F$12))</f>
        <v>0</v>
      </c>
      <c r="F16" s="4">
        <f t="shared" ref="F16:F38" si="0">C16*E16</f>
        <v>0</v>
      </c>
      <c r="G16"/>
    </row>
    <row r="17" spans="1:7" ht="15" customHeight="1">
      <c r="A17" s="41" t="s">
        <v>33</v>
      </c>
      <c r="B17" s="59"/>
      <c r="C17" s="13"/>
      <c r="D17" s="8"/>
      <c r="E17">
        <f>IF(OR(LEN(TRIM(D17))&lt;1,LEN(TRIM(D17))&gt;2),0,LOOKUP(TRIM(D17),$E$1:$F$12))</f>
        <v>0</v>
      </c>
      <c r="F17" s="4">
        <f t="shared" si="0"/>
        <v>0</v>
      </c>
      <c r="G17"/>
    </row>
    <row r="18" spans="1:7" ht="15" customHeight="1">
      <c r="A18" s="61" t="s">
        <v>34</v>
      </c>
      <c r="B18" s="21"/>
      <c r="C18" s="13"/>
      <c r="D18" s="8"/>
      <c r="E18">
        <f>IF(OR(LEN(TRIM(D18))&lt;1,LEN(TRIM(D18))&gt;2),0,LOOKUP(TRIM(D18),$E$1:$F$12))</f>
        <v>0</v>
      </c>
      <c r="F18" s="4">
        <f t="shared" si="0"/>
        <v>0</v>
      </c>
      <c r="G18"/>
    </row>
    <row r="19" spans="1:7" ht="15" customHeight="1" thickBot="1">
      <c r="A19" s="65" t="s">
        <v>89</v>
      </c>
      <c r="B19" s="24"/>
      <c r="C19" s="15"/>
      <c r="D19" s="10"/>
      <c r="E19">
        <f>IF(OR(LEN(TRIM(D19))&lt;1,LEN(TRIM(D19))&gt;2),0,LOOKUP(TRIM(D19),$E$1:$F$12))</f>
        <v>0</v>
      </c>
      <c r="F19" s="4">
        <f t="shared" si="0"/>
        <v>0</v>
      </c>
      <c r="G19"/>
    </row>
    <row r="20" spans="1:7" ht="15" customHeight="1">
      <c r="A20" s="62" t="s">
        <v>35</v>
      </c>
      <c r="B20" s="63"/>
      <c r="C20" s="63"/>
      <c r="D20" s="64"/>
      <c r="E20"/>
      <c r="F20" s="4"/>
      <c r="G20"/>
    </row>
    <row r="21" spans="1:7" ht="15" customHeight="1">
      <c r="A21" s="20"/>
      <c r="B21" s="21"/>
      <c r="C21" s="14"/>
      <c r="D21" s="9"/>
      <c r="E21">
        <f t="shared" ref="E21:E27" si="1">IF(OR(LEN(TRIM(D21))&lt;1,LEN(TRIM(D21))&gt;2),0,LOOKUP(TRIM(D21),$E$1:$F$12))</f>
        <v>0</v>
      </c>
      <c r="F21" s="4">
        <f t="shared" si="0"/>
        <v>0</v>
      </c>
      <c r="G21"/>
    </row>
    <row r="22" spans="1:7" ht="15" customHeight="1">
      <c r="A22" s="20"/>
      <c r="B22" s="21"/>
      <c r="C22" s="14"/>
      <c r="D22" s="9"/>
      <c r="E22">
        <f t="shared" si="1"/>
        <v>0</v>
      </c>
      <c r="F22" s="4">
        <f t="shared" si="0"/>
        <v>0</v>
      </c>
      <c r="G22"/>
    </row>
    <row r="23" spans="1:7" ht="15" customHeight="1">
      <c r="A23" s="20"/>
      <c r="B23" s="21"/>
      <c r="C23" s="14"/>
      <c r="D23" s="9"/>
      <c r="E23">
        <f t="shared" si="1"/>
        <v>0</v>
      </c>
      <c r="F23" s="4">
        <f t="shared" si="0"/>
        <v>0</v>
      </c>
      <c r="G23"/>
    </row>
    <row r="24" spans="1:7" ht="15" customHeight="1">
      <c r="A24" s="23"/>
      <c r="B24" s="24"/>
      <c r="C24" s="15"/>
      <c r="D24" s="10"/>
      <c r="E24">
        <f t="shared" si="1"/>
        <v>0</v>
      </c>
      <c r="F24" s="4">
        <f t="shared" si="0"/>
        <v>0</v>
      </c>
      <c r="G24"/>
    </row>
    <row r="25" spans="1:7" ht="15" customHeight="1">
      <c r="A25" s="67" t="s">
        <v>36</v>
      </c>
      <c r="B25" s="66"/>
      <c r="C25" s="16"/>
      <c r="D25" s="11"/>
      <c r="E25">
        <f t="shared" si="1"/>
        <v>0</v>
      </c>
      <c r="F25" s="4">
        <f t="shared" si="0"/>
        <v>0</v>
      </c>
      <c r="G25"/>
    </row>
    <row r="26" spans="1:7" ht="15" customHeight="1">
      <c r="A26" s="67" t="s">
        <v>37</v>
      </c>
      <c r="B26" s="21"/>
      <c r="C26" s="13"/>
      <c r="D26" s="8"/>
      <c r="E26">
        <f t="shared" si="1"/>
        <v>0</v>
      </c>
      <c r="F26" s="4">
        <f t="shared" si="0"/>
        <v>0</v>
      </c>
      <c r="G26"/>
    </row>
    <row r="27" spans="1:7" ht="15" customHeight="1" thickBot="1">
      <c r="A27" s="65" t="s">
        <v>90</v>
      </c>
      <c r="B27" s="24"/>
      <c r="C27" s="15"/>
      <c r="D27" s="10"/>
      <c r="E27">
        <f t="shared" si="1"/>
        <v>0</v>
      </c>
      <c r="F27" s="4">
        <f t="shared" si="0"/>
        <v>0</v>
      </c>
      <c r="G27"/>
    </row>
    <row r="28" spans="1:7" ht="15" customHeight="1">
      <c r="A28" s="62" t="s">
        <v>38</v>
      </c>
      <c r="B28" s="63"/>
      <c r="C28" s="63"/>
      <c r="D28" s="64"/>
      <c r="E28"/>
      <c r="F28" s="4"/>
      <c r="G28"/>
    </row>
    <row r="29" spans="1:7" ht="15" customHeight="1">
      <c r="A29" s="20"/>
      <c r="B29" s="21"/>
      <c r="C29" s="14"/>
      <c r="D29" s="9"/>
      <c r="E29">
        <f>IF(OR(LEN(TRIM(D29))&lt;1,LEN(TRIM(D29))&gt;2),0,LOOKUP(TRIM(D29),$E$1:$F$12))</f>
        <v>0</v>
      </c>
      <c r="F29" s="4">
        <f t="shared" si="0"/>
        <v>0</v>
      </c>
      <c r="G29"/>
    </row>
    <row r="30" spans="1:7" ht="15" customHeight="1">
      <c r="A30" s="20"/>
      <c r="B30" s="21"/>
      <c r="C30" s="14"/>
      <c r="D30" s="9"/>
      <c r="E30">
        <f>IF(OR(LEN(TRIM(D30))&lt;1,LEN(TRIM(D30))&gt;2),0,LOOKUP(TRIM(D30),$E$1:$F$12))</f>
        <v>0</v>
      </c>
      <c r="F30" s="4">
        <f t="shared" si="0"/>
        <v>0</v>
      </c>
      <c r="G30"/>
    </row>
    <row r="31" spans="1:7" ht="15" customHeight="1">
      <c r="A31" s="20"/>
      <c r="B31" s="21"/>
      <c r="C31" s="14"/>
      <c r="D31" s="9"/>
      <c r="E31">
        <f>IF(OR(LEN(TRIM(D31))&lt;1,LEN(TRIM(D31))&gt;2),0,LOOKUP(TRIM(D31),$E$1:$F$12))</f>
        <v>0</v>
      </c>
      <c r="F31" s="4">
        <f t="shared" si="0"/>
        <v>0</v>
      </c>
      <c r="G31"/>
    </row>
    <row r="32" spans="1:7" ht="15" customHeight="1" thickBot="1">
      <c r="A32" s="23" t="s">
        <v>39</v>
      </c>
      <c r="B32" s="24"/>
      <c r="C32" s="15"/>
      <c r="D32" s="10"/>
      <c r="E32">
        <f>IF(OR(LEN(TRIM(D32))&lt;1,LEN(TRIM(D32))&gt;2),0,LOOKUP(TRIM(D32),$E$1:$F$12))</f>
        <v>0</v>
      </c>
      <c r="F32" s="4">
        <f t="shared" si="0"/>
        <v>0</v>
      </c>
      <c r="G32"/>
    </row>
    <row r="33" spans="1:7" ht="25.5" customHeight="1" thickBot="1">
      <c r="A33" s="68" t="s">
        <v>40</v>
      </c>
      <c r="B33" s="69"/>
      <c r="C33" s="70"/>
      <c r="D33" s="71"/>
      <c r="E33">
        <f>IF(OR(LEN(TRIM(D33))&lt;1,LEN(TRIM(D33))&gt;2),0,LOOKUP(TRIM(D33),$E$1:$F$12))</f>
        <v>0</v>
      </c>
      <c r="F33" s="4">
        <f t="shared" si="0"/>
        <v>0</v>
      </c>
      <c r="G33"/>
    </row>
    <row r="34" spans="1:7" ht="15" customHeight="1">
      <c r="A34" s="62" t="s">
        <v>41</v>
      </c>
      <c r="B34" s="63"/>
      <c r="C34" s="63"/>
      <c r="D34" s="64"/>
      <c r="E34"/>
      <c r="F34" s="4"/>
      <c r="G34"/>
    </row>
    <row r="35" spans="1:7" ht="15" customHeight="1">
      <c r="A35" s="20"/>
      <c r="B35" s="21"/>
      <c r="C35" s="14"/>
      <c r="D35" s="9"/>
      <c r="E35">
        <f>IF(OR(LEN(TRIM(D35))&lt;1,LEN(TRIM(D35))&gt;2),0,LOOKUP(TRIM(D35),$E$1:$F$12))</f>
        <v>0</v>
      </c>
      <c r="F35" s="4">
        <f t="shared" si="0"/>
        <v>0</v>
      </c>
      <c r="G35"/>
    </row>
    <row r="36" spans="1:7" ht="15" customHeight="1" thickBot="1">
      <c r="A36" s="23"/>
      <c r="B36" s="24"/>
      <c r="C36" s="15"/>
      <c r="D36" s="10"/>
      <c r="E36">
        <f>IF(OR(LEN(TRIM(D36))&lt;1,LEN(TRIM(D36))&gt;2),0,LOOKUP(TRIM(D36),$E$1:$F$12))</f>
        <v>0</v>
      </c>
      <c r="F36" s="4">
        <f t="shared" si="0"/>
        <v>0</v>
      </c>
      <c r="G36"/>
    </row>
    <row r="37" spans="1:7" ht="15" customHeight="1">
      <c r="A37" s="72" t="s">
        <v>42</v>
      </c>
      <c r="B37" s="59"/>
      <c r="C37" s="16"/>
      <c r="D37" s="11"/>
      <c r="E37">
        <f>IF(OR(LEN(TRIM(D37))&lt;1,LEN(TRIM(D37))&gt;2),0,LOOKUP(TRIM(D37),$E$1:$F$12))</f>
        <v>0</v>
      </c>
      <c r="F37" s="4">
        <f t="shared" si="0"/>
        <v>0</v>
      </c>
      <c r="G37"/>
    </row>
    <row r="38" spans="1:7" thickBot="1">
      <c r="A38" s="73" t="s">
        <v>43</v>
      </c>
      <c r="B38" s="25"/>
      <c r="C38" s="15"/>
      <c r="D38" s="10"/>
      <c r="E38">
        <f>IF(OR(LEN(TRIM(D38))&lt;1,LEN(TRIM(D38))&gt;2),0,LOOKUP(TRIM(D38),$E$1:$F$12))</f>
        <v>0</v>
      </c>
      <c r="F38" s="4">
        <f t="shared" si="0"/>
        <v>0</v>
      </c>
      <c r="G38"/>
    </row>
    <row r="39" spans="1:7" ht="17.25" thickTop="1" thickBot="1">
      <c r="A39" s="52" t="s">
        <v>44</v>
      </c>
      <c r="B39" s="53">
        <f>SUM(C15:C38)</f>
        <v>0</v>
      </c>
      <c r="C39" s="3"/>
      <c r="F39" s="4">
        <f>SUM(F15:F38)</f>
        <v>0</v>
      </c>
    </row>
    <row r="40" spans="1:7" ht="17.25" thickTop="1" thickBot="1">
      <c r="A40" s="56" t="s">
        <v>45</v>
      </c>
      <c r="B40" s="57" t="str">
        <f>IF(B39=0,"",F39/B39)</f>
        <v/>
      </c>
      <c r="C40" s="3"/>
      <c r="F40" s="3"/>
      <c r="G40"/>
    </row>
    <row r="41" spans="1:7" s="40" customFormat="1" ht="31.5" customHeight="1" thickTop="1" thickBot="1">
      <c r="A41" s="37" t="s">
        <v>46</v>
      </c>
      <c r="B41" s="37"/>
      <c r="C41" s="37"/>
      <c r="D41" s="37"/>
      <c r="E41" s="39"/>
    </row>
    <row r="42" spans="1:7" ht="16.5" thickBot="1">
      <c r="A42" s="58" t="s">
        <v>25</v>
      </c>
      <c r="B42" s="18" t="s">
        <v>26</v>
      </c>
      <c r="C42" s="5" t="s">
        <v>27</v>
      </c>
      <c r="D42" s="5" t="s">
        <v>28</v>
      </c>
      <c r="E42"/>
      <c r="F42"/>
      <c r="G42"/>
    </row>
    <row r="43" spans="1:7" ht="15">
      <c r="A43" s="41" t="s">
        <v>47</v>
      </c>
      <c r="B43" s="42"/>
      <c r="C43" s="81"/>
      <c r="D43" s="82"/>
      <c r="E43">
        <f t="shared" ref="E43:E53" si="2">IF(OR(LEN(TRIM(D43))&lt;1,LEN(TRIM(D43))&gt;2),0,LOOKUP(TRIM(D43),$E$1:$F$12))</f>
        <v>0</v>
      </c>
      <c r="F43" s="4">
        <f t="shared" ref="F43:F53" si="3">C43*E43</f>
        <v>0</v>
      </c>
      <c r="G43"/>
    </row>
    <row r="44" spans="1:7" ht="15">
      <c r="A44" s="41" t="s">
        <v>48</v>
      </c>
      <c r="B44" s="42"/>
      <c r="C44" s="44"/>
      <c r="D44" s="45"/>
      <c r="E44">
        <f t="shared" si="2"/>
        <v>0</v>
      </c>
      <c r="F44" s="4">
        <f t="shared" si="3"/>
        <v>0</v>
      </c>
      <c r="G44"/>
    </row>
    <row r="45" spans="1:7" ht="15">
      <c r="A45" s="41" t="s">
        <v>49</v>
      </c>
      <c r="B45" s="42"/>
      <c r="C45" s="44"/>
      <c r="D45" s="45"/>
      <c r="E45">
        <f t="shared" si="2"/>
        <v>0</v>
      </c>
      <c r="F45" s="4">
        <f t="shared" si="3"/>
        <v>0</v>
      </c>
      <c r="G45"/>
    </row>
    <row r="46" spans="1:7" ht="15">
      <c r="A46" s="41" t="s">
        <v>50</v>
      </c>
      <c r="B46" s="42"/>
      <c r="C46" s="44"/>
      <c r="D46" s="45"/>
      <c r="E46">
        <f t="shared" si="2"/>
        <v>0</v>
      </c>
      <c r="F46" s="4">
        <f t="shared" si="3"/>
        <v>0</v>
      </c>
      <c r="G46"/>
    </row>
    <row r="47" spans="1:7" ht="15">
      <c r="A47" s="41" t="s">
        <v>51</v>
      </c>
      <c r="B47" s="42"/>
      <c r="C47" s="44"/>
      <c r="D47" s="45"/>
      <c r="E47">
        <f t="shared" si="2"/>
        <v>0</v>
      </c>
      <c r="F47" s="4">
        <f t="shared" si="3"/>
        <v>0</v>
      </c>
      <c r="G47"/>
    </row>
    <row r="48" spans="1:7" thickBot="1">
      <c r="A48" s="74" t="s">
        <v>52</v>
      </c>
      <c r="B48" s="74"/>
      <c r="C48" s="79"/>
      <c r="D48" s="80"/>
      <c r="E48">
        <f t="shared" si="2"/>
        <v>0</v>
      </c>
      <c r="F48" s="4">
        <f t="shared" si="3"/>
        <v>0</v>
      </c>
      <c r="G48"/>
    </row>
    <row r="49" spans="1:7" thickBot="1">
      <c r="A49" s="75" t="s">
        <v>53</v>
      </c>
      <c r="B49" s="76"/>
      <c r="C49" s="50"/>
      <c r="D49" s="51"/>
      <c r="E49">
        <f t="shared" si="2"/>
        <v>0</v>
      </c>
      <c r="F49" s="4">
        <f t="shared" si="3"/>
        <v>0</v>
      </c>
      <c r="G49"/>
    </row>
    <row r="50" spans="1:7" ht="15">
      <c r="A50" s="41" t="s">
        <v>54</v>
      </c>
      <c r="B50" s="41"/>
      <c r="C50" s="44"/>
      <c r="D50" s="78"/>
      <c r="E50">
        <f t="shared" si="2"/>
        <v>0</v>
      </c>
      <c r="F50" s="4">
        <f t="shared" si="3"/>
        <v>0</v>
      </c>
      <c r="G50"/>
    </row>
    <row r="51" spans="1:7" thickBot="1">
      <c r="A51" s="41" t="s">
        <v>55</v>
      </c>
      <c r="B51" s="77"/>
      <c r="C51" s="46"/>
      <c r="D51" s="47"/>
      <c r="E51">
        <f t="shared" si="2"/>
        <v>0</v>
      </c>
      <c r="F51" s="4">
        <f t="shared" si="3"/>
        <v>0</v>
      </c>
      <c r="G51"/>
    </row>
    <row r="52" spans="1:7" thickBot="1">
      <c r="A52" s="48" t="s">
        <v>56</v>
      </c>
      <c r="B52" s="49"/>
      <c r="C52" s="50"/>
      <c r="D52" s="51"/>
      <c r="E52">
        <f t="shared" si="2"/>
        <v>0</v>
      </c>
      <c r="F52" s="4">
        <f t="shared" si="3"/>
        <v>0</v>
      </c>
      <c r="G52"/>
    </row>
    <row r="53" spans="1:7" thickBot="1">
      <c r="A53" s="48" t="s">
        <v>57</v>
      </c>
      <c r="B53" s="49"/>
      <c r="C53" s="50"/>
      <c r="D53" s="51"/>
      <c r="E53">
        <f t="shared" si="2"/>
        <v>0</v>
      </c>
      <c r="F53" s="4">
        <f t="shared" si="3"/>
        <v>0</v>
      </c>
      <c r="G53"/>
    </row>
    <row r="54" spans="1:7" ht="17.25" thickTop="1" thickBot="1">
      <c r="A54" s="52" t="s">
        <v>58</v>
      </c>
      <c r="B54" s="53">
        <f>B39+SUM(C43:C53)</f>
        <v>0</v>
      </c>
      <c r="C54" s="54"/>
      <c r="D54" s="55"/>
      <c r="E54"/>
      <c r="F54" s="43">
        <f>F39+SUM(F43:F53)</f>
        <v>0</v>
      </c>
      <c r="G54"/>
    </row>
    <row r="55" spans="1:7" ht="17.25" thickTop="1" thickBot="1">
      <c r="A55" s="56" t="s">
        <v>59</v>
      </c>
      <c r="B55" s="57" t="str">
        <f>IF(B54=0," ",F54/B54)</f>
        <v xml:space="preserve"> </v>
      </c>
      <c r="D55" s="55"/>
      <c r="E55"/>
      <c r="F55"/>
      <c r="G55"/>
    </row>
    <row r="56" spans="1:7" ht="16.5" thickTop="1"/>
    <row r="57" spans="1:7" ht="27" thickBot="1">
      <c r="A57" s="26" t="s">
        <v>60</v>
      </c>
      <c r="B57" s="38"/>
      <c r="C57" s="38"/>
      <c r="D57" s="38"/>
    </row>
    <row r="58" spans="1:7">
      <c r="A58" s="83" t="s">
        <v>61</v>
      </c>
      <c r="B58" s="84"/>
      <c r="C58" s="84"/>
      <c r="D58" s="85"/>
    </row>
    <row r="59" spans="1:7">
      <c r="A59" s="86" t="s">
        <v>62</v>
      </c>
      <c r="B59" s="87"/>
      <c r="C59" s="87"/>
      <c r="D59" s="88"/>
    </row>
    <row r="60" spans="1:7">
      <c r="A60" s="86" t="s">
        <v>63</v>
      </c>
      <c r="B60" s="87"/>
      <c r="C60" s="87"/>
      <c r="D60" s="88"/>
    </row>
    <row r="61" spans="1:7">
      <c r="A61" s="86" t="s">
        <v>64</v>
      </c>
      <c r="B61" s="87"/>
      <c r="C61" s="87"/>
      <c r="D61" s="88"/>
    </row>
    <row r="62" spans="1:7">
      <c r="A62" s="86"/>
      <c r="B62" s="87"/>
      <c r="C62" s="87"/>
      <c r="D62" s="88"/>
    </row>
    <row r="63" spans="1:7">
      <c r="A63" s="89" t="s">
        <v>65</v>
      </c>
      <c r="B63" s="3"/>
      <c r="C63" s="87"/>
      <c r="D63" s="88"/>
    </row>
    <row r="64" spans="1:7">
      <c r="A64" s="90" t="s">
        <v>66</v>
      </c>
      <c r="B64" s="91" t="s">
        <v>67</v>
      </c>
      <c r="C64" s="87"/>
      <c r="D64" s="88"/>
    </row>
    <row r="65" spans="1:4">
      <c r="A65" s="92" t="s">
        <v>68</v>
      </c>
      <c r="B65" s="93">
        <v>4</v>
      </c>
      <c r="C65" s="87"/>
      <c r="D65" s="88"/>
    </row>
    <row r="66" spans="1:4">
      <c r="A66" s="92" t="s">
        <v>69</v>
      </c>
      <c r="B66" s="93">
        <v>3</v>
      </c>
      <c r="C66" s="87"/>
      <c r="D66" s="88"/>
    </row>
    <row r="67" spans="1:4">
      <c r="A67" s="92" t="s">
        <v>70</v>
      </c>
      <c r="B67" s="93">
        <v>2</v>
      </c>
      <c r="C67" s="87"/>
      <c r="D67" s="88"/>
    </row>
    <row r="68" spans="1:4">
      <c r="A68" s="92" t="s">
        <v>71</v>
      </c>
      <c r="B68" s="93">
        <v>1</v>
      </c>
      <c r="C68" s="87"/>
      <c r="D68" s="88"/>
    </row>
    <row r="69" spans="1:4">
      <c r="A69" s="92" t="s">
        <v>72</v>
      </c>
      <c r="B69" s="93">
        <v>0</v>
      </c>
      <c r="C69" s="87"/>
      <c r="D69" s="88"/>
    </row>
    <row r="70" spans="1:4">
      <c r="A70" s="94"/>
      <c r="B70" s="3"/>
      <c r="C70" s="87"/>
      <c r="D70" s="88"/>
    </row>
    <row r="71" spans="1:4">
      <c r="A71" s="95" t="s">
        <v>73</v>
      </c>
      <c r="B71" s="3"/>
      <c r="C71" s="87"/>
      <c r="D71" s="88"/>
    </row>
    <row r="72" spans="1:4">
      <c r="A72" s="96" t="s">
        <v>91</v>
      </c>
      <c r="B72" s="97"/>
      <c r="C72" s="87"/>
      <c r="D72" s="88"/>
    </row>
    <row r="73" spans="1:4">
      <c r="A73" s="90" t="s">
        <v>74</v>
      </c>
      <c r="B73" s="91" t="s">
        <v>67</v>
      </c>
      <c r="C73" s="87"/>
      <c r="D73" s="88"/>
    </row>
    <row r="74" spans="1:4">
      <c r="A74" s="92" t="s">
        <v>92</v>
      </c>
      <c r="B74" s="93">
        <v>3</v>
      </c>
      <c r="C74" s="87"/>
      <c r="D74" s="88"/>
    </row>
    <row r="75" spans="1:4">
      <c r="A75" s="92" t="s">
        <v>93</v>
      </c>
      <c r="B75" s="93">
        <v>2</v>
      </c>
      <c r="C75" s="87"/>
      <c r="D75" s="88"/>
    </row>
    <row r="76" spans="1:4">
      <c r="A76" s="92" t="s">
        <v>94</v>
      </c>
      <c r="B76" s="93">
        <v>1</v>
      </c>
      <c r="C76" s="87"/>
      <c r="D76" s="88"/>
    </row>
    <row r="77" spans="1:4">
      <c r="A77" s="92" t="s">
        <v>95</v>
      </c>
      <c r="B77" s="93">
        <v>0</v>
      </c>
      <c r="C77" s="87"/>
      <c r="D77" s="88"/>
    </row>
    <row r="78" spans="1:4">
      <c r="A78" s="94"/>
      <c r="B78" s="3"/>
      <c r="C78" s="87"/>
      <c r="D78" s="88"/>
    </row>
    <row r="79" spans="1:4">
      <c r="A79" s="89" t="s">
        <v>75</v>
      </c>
      <c r="B79" s="3"/>
      <c r="C79" s="87"/>
      <c r="D79" s="88"/>
    </row>
    <row r="80" spans="1:4">
      <c r="A80" s="90" t="s">
        <v>76</v>
      </c>
      <c r="B80" s="91" t="s">
        <v>67</v>
      </c>
      <c r="C80" s="87"/>
      <c r="D80" s="88"/>
    </row>
    <row r="81" spans="1:4">
      <c r="A81" s="92" t="s">
        <v>77</v>
      </c>
      <c r="B81" s="93">
        <v>3</v>
      </c>
      <c r="C81" s="87"/>
      <c r="D81" s="88"/>
    </row>
    <row r="82" spans="1:4">
      <c r="A82" s="92" t="s">
        <v>78</v>
      </c>
      <c r="B82" s="93">
        <v>2</v>
      </c>
      <c r="C82" s="87"/>
      <c r="D82" s="88"/>
    </row>
    <row r="83" spans="1:4">
      <c r="A83" s="92" t="s">
        <v>79</v>
      </c>
      <c r="B83" s="93">
        <v>1</v>
      </c>
      <c r="C83" s="87"/>
      <c r="D83" s="88"/>
    </row>
    <row r="84" spans="1:4" ht="16.5" thickBot="1">
      <c r="A84" s="98" t="s">
        <v>80</v>
      </c>
      <c r="B84" s="99">
        <v>0</v>
      </c>
      <c r="C84" s="100"/>
      <c r="D84" s="101"/>
    </row>
    <row r="85" spans="1:4">
      <c r="A85" s="102"/>
      <c r="B85" s="87"/>
      <c r="C85" s="87"/>
      <c r="D85" s="103"/>
    </row>
    <row r="86" spans="1:4" ht="19.5" thickBot="1">
      <c r="A86" s="37" t="s">
        <v>81</v>
      </c>
      <c r="B86" s="87"/>
      <c r="C86" s="87"/>
      <c r="D86" s="103"/>
    </row>
    <row r="87" spans="1:4" ht="16.5" thickBot="1">
      <c r="A87" s="104" t="s">
        <v>82</v>
      </c>
      <c r="B87" s="105" t="s">
        <v>83</v>
      </c>
      <c r="C87" s="105" t="s">
        <v>67</v>
      </c>
      <c r="D87" s="103"/>
    </row>
    <row r="88" spans="1:4">
      <c r="A88" s="106" t="s">
        <v>84</v>
      </c>
      <c r="B88" s="107"/>
      <c r="C88" s="108"/>
      <c r="D88" s="103"/>
    </row>
    <row r="89" spans="1:4">
      <c r="A89" s="109" t="s">
        <v>85</v>
      </c>
      <c r="B89" s="110"/>
      <c r="C89" s="110"/>
      <c r="D89" s="103"/>
    </row>
    <row r="90" spans="1:4" ht="16.5" thickBot="1">
      <c r="A90" s="111" t="s">
        <v>86</v>
      </c>
      <c r="B90" s="112"/>
      <c r="C90" s="112"/>
      <c r="D90" s="103"/>
    </row>
    <row r="91" spans="1:4" ht="17.25" thickTop="1" thickBot="1">
      <c r="A91" s="102"/>
      <c r="B91" s="113" t="s">
        <v>87</v>
      </c>
      <c r="C91" s="114">
        <f>SUM(C88:C90)</f>
        <v>0</v>
      </c>
      <c r="D91" s="103"/>
    </row>
    <row r="92" spans="1:4" ht="16.5" thickTop="1"/>
  </sheetData>
  <hyperlinks>
    <hyperlink ref="A71" r:id="rId1" xr:uid="{1F049425-015C-4D36-975A-5839CF1D3A90}"/>
    <hyperlink ref="A58" r:id="rId2" xr:uid="{721E3E3F-1D75-4C64-90CF-97C966311988}"/>
  </hyperlinks>
  <pageMargins left="0.7" right="0.7" top="0.5" bottom="0.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5106FE42-5233-4D36-B0B3-22B7512CC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9A1BC3-AFDB-4F32-8A37-54B3BAC971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A74B4-7CBB-43D3-83B1-8BF77CC54C93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Studies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